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5955" windowHeight="6075" activeTab="0"/>
  </bookViews>
  <sheets>
    <sheet name="stereo-out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<sst xmlns="http://schemas.openxmlformats.org/spreadsheetml/2006/main" count="15" uniqueCount="11">
  <si>
    <t>Width is 384, height is 288, num_labels 16,exponent 1,truncation 2,lambdascale 16,lambda 20</t>
  </si>
  <si>
    <t>Datascale 65,smoothscale 25600</t>
  </si>
  <si>
    <t>sec</t>
  </si>
  <si>
    <t>BP</t>
  </si>
  <si>
    <t>ICM</t>
  </si>
  <si>
    <t>lowBound</t>
  </si>
  <si>
    <t>Expansion</t>
  </si>
  <si>
    <t>Swap</t>
  </si>
  <si>
    <t>Tsukuba1</t>
  </si>
  <si>
    <t>TRW-S</t>
  </si>
  <si>
    <t>max bnd: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</si>
</sst>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/>
    </xf>
    <xf numFmtId="9" fontId="0" fillId="0" borderId="0" xfId="2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4"/>
          <c:order val="0"/>
          <c:tx>
            <c:strRef>
              <c:f>'stereo-out'!$B$37</c:f>
              <c:strCache>
                <c:ptCount val="1"/>
                <c:pt idx="0">
                  <c:v>ICM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xVal>
            <c:numRef>
              <c:f>'stereo-out'!$A$39:$A$44</c:f>
              <c:numCache/>
            </c:numRef>
          </c:xVal>
          <c:yVal>
            <c:numRef>
              <c:f>'stereo-out'!$D$39:$D$44</c:f>
              <c:numCache/>
            </c:numRef>
          </c:yVal>
          <c:smooth val="0"/>
        </c:ser>
        <c:ser>
          <c:idx val="3"/>
          <c:order val="1"/>
          <c:tx>
            <c:strRef>
              <c:f>'stereo-out'!$B$4</c:f>
              <c:strCache>
                <c:ptCount val="1"/>
                <c:pt idx="0">
                  <c:v>BP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'stereo-out'!$A$6:$A$35</c:f>
              <c:numCache/>
            </c:numRef>
          </c:xVal>
          <c:yVal>
            <c:numRef>
              <c:f>'stereo-out'!$D$6:$D$35</c:f>
              <c:numCache/>
            </c:numRef>
          </c:yVal>
          <c:smooth val="0"/>
        </c:ser>
        <c:ser>
          <c:idx val="1"/>
          <c:order val="2"/>
          <c:tx>
            <c:strRef>
              <c:f>'stereo-out'!$B$68</c:f>
              <c:strCache>
                <c:ptCount val="1"/>
                <c:pt idx="0">
                  <c:v>Swap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'stereo-out'!$A$70:$A$75</c:f>
              <c:numCache/>
            </c:numRef>
          </c:xVal>
          <c:yVal>
            <c:numRef>
              <c:f>'stereo-out'!$D$70:$D$75</c:f>
              <c:numCache/>
            </c:numRef>
          </c:yVal>
          <c:smooth val="0"/>
        </c:ser>
        <c:ser>
          <c:idx val="0"/>
          <c:order val="3"/>
          <c:tx>
            <c:strRef>
              <c:f>'stereo-out'!$B$59</c:f>
              <c:strCache>
                <c:ptCount val="1"/>
                <c:pt idx="0">
                  <c:v>Expansion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'stereo-out'!$A$61:$A$66</c:f>
              <c:numCache/>
            </c:numRef>
          </c:xVal>
          <c:yVal>
            <c:numRef>
              <c:f>'stereo-out'!$D$61:$D$66</c:f>
              <c:numCache/>
            </c:numRef>
          </c:yVal>
          <c:smooth val="0"/>
        </c:ser>
        <c:ser>
          <c:idx val="2"/>
          <c:order val="4"/>
          <c:tx>
            <c:strRef>
              <c:f>'stereo-out'!$B$46</c:f>
              <c:strCache>
                <c:ptCount val="1"/>
                <c:pt idx="0">
                  <c:v>TRW-S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'stereo-out'!$A$48:$A$57</c:f>
              <c:numCache/>
            </c:numRef>
          </c:xVal>
          <c:yVal>
            <c:numRef>
              <c:f>'stereo-out'!$D$48:$D$57</c:f>
              <c:numCache/>
            </c:numRef>
          </c:yVal>
          <c:smooth val="0"/>
        </c:ser>
        <c:axId val="45401811"/>
        <c:axId val="5963116"/>
      </c:scatterChart>
      <c:valAx>
        <c:axId val="45401811"/>
        <c:scaling>
          <c:orientation val="minMax"/>
          <c:max val="30"/>
        </c:scaling>
        <c:axPos val="b"/>
        <c:delete val="0"/>
        <c:numFmt formatCode="General" sourceLinked="1"/>
        <c:majorTickMark val="out"/>
        <c:minorTickMark val="none"/>
        <c:tickLblPos val="nextTo"/>
        <c:crossAx val="5963116"/>
        <c:crosses val="autoZero"/>
        <c:crossBetween val="midCat"/>
        <c:dispUnits/>
      </c:valAx>
      <c:valAx>
        <c:axId val="5963116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540181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l"/>
      <c:layout/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4"/>
          <c:order val="0"/>
          <c:tx>
            <c:strRef>
              <c:f>'stereo-out'!$B$37</c:f>
              <c:strCache>
                <c:ptCount val="1"/>
                <c:pt idx="0">
                  <c:v>ICM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xVal>
            <c:numRef>
              <c:f>'stereo-out'!$A$39:$A$44</c:f>
              <c:numCache/>
            </c:numRef>
          </c:xVal>
          <c:yVal>
            <c:numRef>
              <c:f>'stereo-out'!$D$39:$D$44</c:f>
              <c:numCache/>
            </c:numRef>
          </c:yVal>
          <c:smooth val="0"/>
        </c:ser>
        <c:ser>
          <c:idx val="3"/>
          <c:order val="1"/>
          <c:tx>
            <c:strRef>
              <c:f>'stereo-out'!$B$4</c:f>
              <c:strCache>
                <c:ptCount val="1"/>
                <c:pt idx="0">
                  <c:v>BP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'stereo-out'!$A$6:$A$35</c:f>
              <c:numCache/>
            </c:numRef>
          </c:xVal>
          <c:yVal>
            <c:numRef>
              <c:f>'stereo-out'!$D$6:$D$35</c:f>
              <c:numCache/>
            </c:numRef>
          </c:yVal>
          <c:smooth val="0"/>
        </c:ser>
        <c:ser>
          <c:idx val="1"/>
          <c:order val="2"/>
          <c:tx>
            <c:strRef>
              <c:f>'stereo-out'!$B$68</c:f>
              <c:strCache>
                <c:ptCount val="1"/>
                <c:pt idx="0">
                  <c:v>Swap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'stereo-out'!$A$70:$A$75</c:f>
              <c:numCache/>
            </c:numRef>
          </c:xVal>
          <c:yVal>
            <c:numRef>
              <c:f>'stereo-out'!$D$70:$D$75</c:f>
              <c:numCache/>
            </c:numRef>
          </c:yVal>
          <c:smooth val="0"/>
        </c:ser>
        <c:ser>
          <c:idx val="0"/>
          <c:order val="3"/>
          <c:tx>
            <c:strRef>
              <c:f>'stereo-out'!$B$59</c:f>
              <c:strCache>
                <c:ptCount val="1"/>
                <c:pt idx="0">
                  <c:v>Expansion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'stereo-out'!$A$61:$A$66</c:f>
              <c:numCache/>
            </c:numRef>
          </c:xVal>
          <c:yVal>
            <c:numRef>
              <c:f>'stereo-out'!$D$61:$D$66</c:f>
              <c:numCache/>
            </c:numRef>
          </c:yVal>
          <c:smooth val="0"/>
        </c:ser>
        <c:ser>
          <c:idx val="2"/>
          <c:order val="4"/>
          <c:tx>
            <c:strRef>
              <c:f>'stereo-out'!$B$46</c:f>
              <c:strCache>
                <c:ptCount val="1"/>
                <c:pt idx="0">
                  <c:v>TRW-S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'stereo-out'!$A$48:$A$57</c:f>
              <c:numCache/>
            </c:numRef>
          </c:xVal>
          <c:yVal>
            <c:numRef>
              <c:f>'stereo-out'!$D$48:$D$57</c:f>
              <c:numCache/>
            </c:numRef>
          </c:yVal>
          <c:smooth val="0"/>
        </c:ser>
        <c:axId val="53668045"/>
        <c:axId val="13250358"/>
      </c:scatterChart>
      <c:valAx>
        <c:axId val="53668045"/>
        <c:scaling>
          <c:orientation val="minMax"/>
          <c:max val="15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3250358"/>
        <c:crosses val="autoZero"/>
        <c:crossBetween val="midCat"/>
        <c:dispUnits/>
      </c:valAx>
      <c:valAx>
        <c:axId val="13250358"/>
        <c:scaling>
          <c:orientation val="minMax"/>
          <c:max val="1.1"/>
          <c:min val="1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366804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4</xdr:row>
      <xdr:rowOff>0</xdr:rowOff>
    </xdr:from>
    <xdr:to>
      <xdr:col>19</xdr:col>
      <xdr:colOff>342900</xdr:colOff>
      <xdr:row>25</xdr:row>
      <xdr:rowOff>95250</xdr:rowOff>
    </xdr:to>
    <xdr:grpSp>
      <xdr:nvGrpSpPr>
        <xdr:cNvPr id="1" name="Group 8"/>
        <xdr:cNvGrpSpPr>
          <a:grpSpLocks/>
        </xdr:cNvGrpSpPr>
      </xdr:nvGrpSpPr>
      <xdr:grpSpPr>
        <a:xfrm>
          <a:off x="3048000" y="647700"/>
          <a:ext cx="8877300" cy="3495675"/>
          <a:chOff x="320" y="68"/>
          <a:chExt cx="932" cy="367"/>
        </a:xfrm>
        <a:solidFill>
          <a:srgbClr val="FFFFFF"/>
        </a:solidFill>
      </xdr:grpSpPr>
      <xdr:graphicFrame>
        <xdr:nvGraphicFramePr>
          <xdr:cNvPr id="2" name="Chart 2"/>
          <xdr:cNvGraphicFramePr/>
        </xdr:nvGraphicFramePr>
        <xdr:xfrm>
          <a:off x="320" y="68"/>
          <a:ext cx="544" cy="366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>
        <xdr:nvGraphicFramePr>
          <xdr:cNvPr id="3" name="Chart 3"/>
          <xdr:cNvGraphicFramePr/>
        </xdr:nvGraphicFramePr>
        <xdr:xfrm>
          <a:off x="867" y="68"/>
          <a:ext cx="385" cy="367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p.txt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5"/>
  <sheetViews>
    <sheetView tabSelected="1" workbookViewId="0" topLeftCell="A1">
      <selection activeCell="A1" sqref="A1"/>
    </sheetView>
  </sheetViews>
  <sheetFormatPr defaultColWidth="9.140625" defaultRowHeight="12.75"/>
  <sheetData>
    <row r="1" spans="1:4" ht="12.75">
      <c r="A1" s="1" t="s">
        <v>8</v>
      </c>
      <c r="C1" t="s">
        <v>10</v>
      </c>
      <c r="D1" s="1">
        <f>MAX(C48:C57)</f>
        <v>584473.382841</v>
      </c>
    </row>
    <row r="2" ht="12.75">
      <c r="A2" t="s">
        <v>0</v>
      </c>
    </row>
    <row r="3" ht="12.75">
      <c r="A3" t="s">
        <v>1</v>
      </c>
    </row>
    <row r="4" spans="1:2" ht="12.75">
      <c r="A4" t="s">
        <v>2</v>
      </c>
      <c r="B4" t="s">
        <v>3</v>
      </c>
    </row>
    <row r="5" spans="1:4" ht="12.75">
      <c r="A5">
        <v>0</v>
      </c>
      <c r="B5">
        <v>5788462</v>
      </c>
      <c r="D5" s="2">
        <f aca="true" t="shared" si="0" ref="D5:D35">B5/D$1</f>
        <v>9.90372217099695</v>
      </c>
    </row>
    <row r="6" spans="1:4" ht="12.75">
      <c r="A6">
        <v>1.14</v>
      </c>
      <c r="B6">
        <v>665884</v>
      </c>
      <c r="D6" s="2">
        <f t="shared" si="0"/>
        <v>1.1392888359830526</v>
      </c>
    </row>
    <row r="7" spans="1:4" ht="12.75">
      <c r="A7">
        <v>2.25</v>
      </c>
      <c r="B7">
        <v>651995</v>
      </c>
      <c r="D7" s="2">
        <f t="shared" si="0"/>
        <v>1.115525563937218</v>
      </c>
    </row>
    <row r="8" spans="1:4" ht="12.75">
      <c r="A8">
        <v>3.34</v>
      </c>
      <c r="B8">
        <v>646746</v>
      </c>
      <c r="D8" s="2">
        <f t="shared" si="0"/>
        <v>1.106544829905352</v>
      </c>
    </row>
    <row r="9" spans="1:4" ht="12.75">
      <c r="A9">
        <v>4.44</v>
      </c>
      <c r="B9">
        <v>642905</v>
      </c>
      <c r="D9" s="2">
        <f t="shared" si="0"/>
        <v>1.099973102068355</v>
      </c>
    </row>
    <row r="10" spans="1:4" ht="12.75">
      <c r="A10">
        <v>5.55</v>
      </c>
      <c r="B10">
        <v>640541</v>
      </c>
      <c r="D10" s="2">
        <f t="shared" si="0"/>
        <v>1.0959284354173107</v>
      </c>
    </row>
    <row r="11" spans="1:4" ht="12.75">
      <c r="A11">
        <v>7.03</v>
      </c>
      <c r="B11">
        <v>638475</v>
      </c>
      <c r="D11" s="2">
        <f t="shared" si="0"/>
        <v>1.0923936294523964</v>
      </c>
    </row>
    <row r="12" spans="1:4" ht="12.75">
      <c r="A12">
        <v>8.31</v>
      </c>
      <c r="B12">
        <v>636881</v>
      </c>
      <c r="D12" s="2">
        <f t="shared" si="0"/>
        <v>1.0896663880641713</v>
      </c>
    </row>
    <row r="13" spans="1:4" ht="12.75">
      <c r="A13">
        <v>9.44</v>
      </c>
      <c r="B13">
        <v>635018</v>
      </c>
      <c r="D13" s="2">
        <f t="shared" si="0"/>
        <v>1.0864789033049091</v>
      </c>
    </row>
    <row r="14" spans="1:4" ht="12.75">
      <c r="A14">
        <v>10.55</v>
      </c>
      <c r="B14">
        <v>633367</v>
      </c>
      <c r="D14" s="2">
        <f t="shared" si="0"/>
        <v>1.0836541382283973</v>
      </c>
    </row>
    <row r="15" spans="1:4" ht="12.75">
      <c r="A15">
        <v>11.66</v>
      </c>
      <c r="B15">
        <v>631101</v>
      </c>
      <c r="D15" s="2">
        <f t="shared" si="0"/>
        <v>1.0797771438835302</v>
      </c>
    </row>
    <row r="16" spans="1:4" ht="12.75">
      <c r="A16">
        <v>12.77</v>
      </c>
      <c r="B16">
        <v>630516</v>
      </c>
      <c r="D16" s="2">
        <f t="shared" si="0"/>
        <v>1.0787762428721677</v>
      </c>
    </row>
    <row r="17" spans="1:4" ht="12.75">
      <c r="A17">
        <v>13.87</v>
      </c>
      <c r="B17">
        <v>630097</v>
      </c>
      <c r="D17" s="2">
        <f t="shared" si="0"/>
        <v>1.0780593582161662</v>
      </c>
    </row>
    <row r="18" spans="1:4" ht="12.75">
      <c r="A18">
        <v>15</v>
      </c>
      <c r="B18">
        <v>629439</v>
      </c>
      <c r="D18" s="2">
        <f t="shared" si="0"/>
        <v>1.0769335584461208</v>
      </c>
    </row>
    <row r="19" spans="1:4" ht="12.75">
      <c r="A19">
        <v>16.11</v>
      </c>
      <c r="B19">
        <v>629092</v>
      </c>
      <c r="D19" s="2">
        <f t="shared" si="0"/>
        <v>1.0763398616069024</v>
      </c>
    </row>
    <row r="20" spans="1:4" ht="12.75">
      <c r="A20">
        <v>17.22</v>
      </c>
      <c r="B20">
        <v>628760</v>
      </c>
      <c r="D20" s="2">
        <f t="shared" si="0"/>
        <v>1.0757718288961804</v>
      </c>
    </row>
    <row r="21" spans="1:4" ht="12.75">
      <c r="A21">
        <v>18.33</v>
      </c>
      <c r="B21">
        <v>628451</v>
      </c>
      <c r="D21" s="2">
        <f t="shared" si="0"/>
        <v>1.075243147849153</v>
      </c>
    </row>
    <row r="22" spans="1:4" ht="12.75">
      <c r="A22">
        <v>19.44</v>
      </c>
      <c r="B22">
        <v>628014</v>
      </c>
      <c r="D22" s="2">
        <f t="shared" si="0"/>
        <v>1.0744954662389559</v>
      </c>
    </row>
    <row r="23" spans="1:4" ht="12.75">
      <c r="A23">
        <v>20.53</v>
      </c>
      <c r="B23">
        <v>627929</v>
      </c>
      <c r="D23" s="2">
        <f t="shared" si="0"/>
        <v>1.0743500361774758</v>
      </c>
    </row>
    <row r="24" spans="1:4" ht="12.75">
      <c r="A24">
        <v>21.64</v>
      </c>
      <c r="B24">
        <v>627606</v>
      </c>
      <c r="D24" s="2">
        <f t="shared" si="0"/>
        <v>1.0737974019438516</v>
      </c>
    </row>
    <row r="25" spans="1:4" ht="12.75">
      <c r="A25">
        <v>22.73</v>
      </c>
      <c r="B25">
        <v>627621</v>
      </c>
      <c r="D25" s="2">
        <f t="shared" si="0"/>
        <v>1.0738230660723482</v>
      </c>
    </row>
    <row r="26" spans="1:4" ht="12.75">
      <c r="A26">
        <v>23.84</v>
      </c>
      <c r="B26">
        <v>627330</v>
      </c>
      <c r="D26" s="2">
        <f t="shared" si="0"/>
        <v>1.0733251819795167</v>
      </c>
    </row>
    <row r="27" spans="1:4" ht="12.75">
      <c r="A27">
        <v>24.94</v>
      </c>
      <c r="B27">
        <v>627392</v>
      </c>
      <c r="D27" s="2">
        <f t="shared" si="0"/>
        <v>1.073431260377302</v>
      </c>
    </row>
    <row r="28" spans="1:4" ht="12.75">
      <c r="A28">
        <v>26.05</v>
      </c>
      <c r="B28">
        <v>626942</v>
      </c>
      <c r="D28" s="2">
        <f t="shared" si="0"/>
        <v>1.0726613365224078</v>
      </c>
    </row>
    <row r="29" spans="1:4" ht="12.75">
      <c r="A29">
        <v>27.14</v>
      </c>
      <c r="B29">
        <v>627113</v>
      </c>
      <c r="D29" s="2">
        <f t="shared" si="0"/>
        <v>1.0729539075872676</v>
      </c>
    </row>
    <row r="30" spans="1:4" ht="12.75">
      <c r="A30">
        <v>28.23</v>
      </c>
      <c r="B30">
        <v>626702</v>
      </c>
      <c r="D30" s="2">
        <f t="shared" si="0"/>
        <v>1.0722507104664643</v>
      </c>
    </row>
    <row r="31" spans="1:4" ht="12.75">
      <c r="A31">
        <v>29.33</v>
      </c>
      <c r="B31">
        <v>627015</v>
      </c>
      <c r="D31" s="2">
        <f t="shared" si="0"/>
        <v>1.0727862352810906</v>
      </c>
    </row>
    <row r="32" spans="1:4" ht="12.75">
      <c r="A32">
        <v>30.42</v>
      </c>
      <c r="B32">
        <v>626627</v>
      </c>
      <c r="D32" s="2">
        <f t="shared" si="0"/>
        <v>1.072122389823982</v>
      </c>
    </row>
    <row r="33" spans="1:4" ht="12.75">
      <c r="A33">
        <v>31.53</v>
      </c>
      <c r="B33">
        <v>626986</v>
      </c>
      <c r="D33" s="2">
        <f t="shared" si="0"/>
        <v>1.0727366179659974</v>
      </c>
    </row>
    <row r="34" spans="1:4" ht="12.75">
      <c r="A34">
        <v>32.62</v>
      </c>
      <c r="B34">
        <v>626512</v>
      </c>
      <c r="D34" s="2">
        <f t="shared" si="0"/>
        <v>1.071925631505509</v>
      </c>
    </row>
    <row r="35" spans="1:4" ht="12.75">
      <c r="A35">
        <v>33.73</v>
      </c>
      <c r="B35">
        <v>626758</v>
      </c>
      <c r="D35" s="2">
        <f t="shared" si="0"/>
        <v>1.072346523212851</v>
      </c>
    </row>
    <row r="36" ht="12.75">
      <c r="D36" s="2"/>
    </row>
    <row r="37" spans="1:4" ht="12.75">
      <c r="A37" t="s">
        <v>2</v>
      </c>
      <c r="B37" t="s">
        <v>4</v>
      </c>
      <c r="D37" s="2"/>
    </row>
    <row r="38" spans="1:4" ht="12.75">
      <c r="A38">
        <v>0</v>
      </c>
      <c r="B38">
        <v>9570948</v>
      </c>
      <c r="D38" s="2">
        <f aca="true" t="shared" si="1" ref="D38:D44">B38/D$1</f>
        <v>16.3753359536711</v>
      </c>
    </row>
    <row r="39" spans="1:4" ht="12.75">
      <c r="A39">
        <v>0.36</v>
      </c>
      <c r="B39">
        <v>2418902</v>
      </c>
      <c r="D39" s="2">
        <f t="shared" si="1"/>
        <v>4.138600783225123</v>
      </c>
    </row>
    <row r="40" spans="1:4" ht="12.75">
      <c r="A40">
        <v>0.7</v>
      </c>
      <c r="B40">
        <v>2413987</v>
      </c>
      <c r="D40" s="2">
        <f t="shared" si="1"/>
        <v>4.130191503787779</v>
      </c>
    </row>
    <row r="41" spans="1:4" ht="12.75">
      <c r="A41">
        <v>1.05</v>
      </c>
      <c r="B41">
        <v>2413875</v>
      </c>
      <c r="D41" s="2">
        <f t="shared" si="1"/>
        <v>4.129999878295005</v>
      </c>
    </row>
    <row r="42" spans="1:4" ht="12.75">
      <c r="A42">
        <v>1.39</v>
      </c>
      <c r="B42">
        <v>2413875</v>
      </c>
      <c r="D42" s="2">
        <f t="shared" si="1"/>
        <v>4.129999878295005</v>
      </c>
    </row>
    <row r="43" spans="1:4" ht="12.75">
      <c r="A43">
        <v>1.74</v>
      </c>
      <c r="B43">
        <v>2413875</v>
      </c>
      <c r="D43" s="2">
        <f t="shared" si="1"/>
        <v>4.129999878295005</v>
      </c>
    </row>
    <row r="44" spans="1:4" ht="12.75">
      <c r="A44">
        <v>2.08</v>
      </c>
      <c r="B44">
        <v>2413875</v>
      </c>
      <c r="D44" s="2">
        <f t="shared" si="1"/>
        <v>4.129999878295005</v>
      </c>
    </row>
    <row r="45" ht="12.75">
      <c r="D45" s="2"/>
    </row>
    <row r="46" spans="1:4" ht="12.75">
      <c r="A46" t="s">
        <v>2</v>
      </c>
      <c r="B46" t="s">
        <v>9</v>
      </c>
      <c r="C46" t="s">
        <v>5</v>
      </c>
      <c r="D46" s="2"/>
    </row>
    <row r="47" spans="1:4" ht="12.75">
      <c r="A47">
        <v>0</v>
      </c>
      <c r="B47">
        <v>5788462</v>
      </c>
      <c r="D47" s="2">
        <f aca="true" t="shared" si="2" ref="D47:D57">B47/D$1</f>
        <v>9.90372217099695</v>
      </c>
    </row>
    <row r="48" spans="1:4" ht="12.75">
      <c r="A48">
        <v>1.17</v>
      </c>
      <c r="B48">
        <v>608200</v>
      </c>
      <c r="C48">
        <v>571520.12467</v>
      </c>
      <c r="D48" s="2">
        <f t="shared" si="2"/>
        <v>1.0405948634370141</v>
      </c>
    </row>
    <row r="49" spans="1:4" ht="12.75">
      <c r="A49">
        <v>2.34</v>
      </c>
      <c r="B49">
        <v>597305</v>
      </c>
      <c r="C49">
        <v>577566.013083</v>
      </c>
      <c r="D49" s="2">
        <f t="shared" si="2"/>
        <v>1.0219541514390753</v>
      </c>
    </row>
    <row r="50" spans="1:4" ht="12.75">
      <c r="A50">
        <v>3.53</v>
      </c>
      <c r="B50">
        <v>593808</v>
      </c>
      <c r="C50">
        <v>580078.031091</v>
      </c>
      <c r="D50" s="2">
        <f t="shared" si="2"/>
        <v>1.0159709876155976</v>
      </c>
    </row>
    <row r="51" spans="1:4" ht="12.75">
      <c r="A51">
        <v>4.7</v>
      </c>
      <c r="B51">
        <v>592039</v>
      </c>
      <c r="C51">
        <v>581553.846233</v>
      </c>
      <c r="D51" s="2">
        <f t="shared" si="2"/>
        <v>1.0129443313949134</v>
      </c>
    </row>
    <row r="52" spans="1:4" ht="12.75">
      <c r="A52">
        <v>5.91</v>
      </c>
      <c r="B52">
        <v>590849</v>
      </c>
      <c r="C52">
        <v>582516.827942</v>
      </c>
      <c r="D52" s="2">
        <f t="shared" si="2"/>
        <v>1.0109083105341932</v>
      </c>
    </row>
    <row r="53" spans="1:4" ht="12.75">
      <c r="A53">
        <v>7.09</v>
      </c>
      <c r="B53">
        <v>590494</v>
      </c>
      <c r="C53">
        <v>583203.307742</v>
      </c>
      <c r="D53" s="2">
        <f t="shared" si="2"/>
        <v>1.0103009261597766</v>
      </c>
    </row>
    <row r="54" spans="1:4" ht="12.75">
      <c r="A54">
        <v>8.28</v>
      </c>
      <c r="B54">
        <v>587196</v>
      </c>
      <c r="C54">
        <v>583708.331429</v>
      </c>
      <c r="D54" s="2">
        <f t="shared" si="2"/>
        <v>1.004658239774352</v>
      </c>
    </row>
    <row r="55" spans="1:4" ht="12.75">
      <c r="A55">
        <v>9.47</v>
      </c>
      <c r="B55">
        <v>586924</v>
      </c>
      <c r="C55">
        <v>584069.645781</v>
      </c>
      <c r="D55" s="2">
        <f t="shared" si="2"/>
        <v>1.004192863577616</v>
      </c>
    </row>
    <row r="56" spans="1:4" ht="12.75">
      <c r="A56">
        <v>10.66</v>
      </c>
      <c r="B56">
        <v>586741</v>
      </c>
      <c r="C56">
        <v>584315.43259</v>
      </c>
      <c r="D56" s="2">
        <f t="shared" si="2"/>
        <v>1.003879761209959</v>
      </c>
    </row>
    <row r="57" spans="1:4" ht="12.75">
      <c r="A57">
        <v>11.84</v>
      </c>
      <c r="B57">
        <v>586063</v>
      </c>
      <c r="C57">
        <v>584473.382841</v>
      </c>
      <c r="D57" s="2">
        <f t="shared" si="2"/>
        <v>1.0027197426019183</v>
      </c>
    </row>
    <row r="58" ht="12.75">
      <c r="D58" s="2"/>
    </row>
    <row r="59" spans="1:4" ht="12.75">
      <c r="A59" t="s">
        <v>2</v>
      </c>
      <c r="B59" t="s">
        <v>6</v>
      </c>
      <c r="D59" s="2"/>
    </row>
    <row r="60" spans="1:4" ht="12.75">
      <c r="A60">
        <v>0</v>
      </c>
      <c r="B60">
        <v>5788462</v>
      </c>
      <c r="D60" s="2">
        <f aca="true" t="shared" si="3" ref="D60:D66">B60/D$1</f>
        <v>9.90372217099695</v>
      </c>
    </row>
    <row r="61" spans="1:4" ht="12.75">
      <c r="A61">
        <v>1.53</v>
      </c>
      <c r="B61">
        <v>619446</v>
      </c>
      <c r="D61" s="2">
        <f t="shared" si="3"/>
        <v>1.0598361160417702</v>
      </c>
    </row>
    <row r="62" spans="1:4" ht="12.75">
      <c r="A62">
        <v>2.86</v>
      </c>
      <c r="B62">
        <v>587525</v>
      </c>
      <c r="D62" s="2">
        <f t="shared" si="3"/>
        <v>1.0052211396593747</v>
      </c>
    </row>
    <row r="63" spans="1:4" ht="12.75">
      <c r="A63">
        <v>4.27</v>
      </c>
      <c r="B63">
        <v>586082</v>
      </c>
      <c r="D63" s="2">
        <f t="shared" si="3"/>
        <v>1.002752250498014</v>
      </c>
    </row>
    <row r="64" spans="1:4" ht="12.75">
      <c r="A64">
        <v>5.58</v>
      </c>
      <c r="B64">
        <v>586059</v>
      </c>
      <c r="D64" s="2">
        <f t="shared" si="3"/>
        <v>1.0027128988343192</v>
      </c>
    </row>
    <row r="65" spans="1:4" ht="12.75">
      <c r="A65">
        <v>6.88</v>
      </c>
      <c r="B65">
        <v>586059</v>
      </c>
      <c r="D65" s="2">
        <f t="shared" si="3"/>
        <v>1.0027128988343192</v>
      </c>
    </row>
    <row r="66" spans="1:4" ht="12.75">
      <c r="A66">
        <v>8.22</v>
      </c>
      <c r="B66">
        <v>586059</v>
      </c>
      <c r="D66" s="2">
        <f t="shared" si="3"/>
        <v>1.0027128988343192</v>
      </c>
    </row>
    <row r="67" ht="12.75">
      <c r="D67" s="2"/>
    </row>
    <row r="68" spans="1:4" ht="12.75">
      <c r="A68" t="s">
        <v>2</v>
      </c>
      <c r="B68" t="s">
        <v>7</v>
      </c>
      <c r="D68" s="2"/>
    </row>
    <row r="69" spans="1:4" ht="12.75">
      <c r="A69">
        <v>0</v>
      </c>
      <c r="B69">
        <v>5788462</v>
      </c>
      <c r="D69" s="2">
        <f aca="true" t="shared" si="4" ref="D69:D75">B69/D$1</f>
        <v>9.90372217099695</v>
      </c>
    </row>
    <row r="70" spans="1:4" ht="12.75">
      <c r="A70">
        <v>2.41</v>
      </c>
      <c r="B70">
        <v>648876</v>
      </c>
      <c r="D70" s="2">
        <f t="shared" si="4"/>
        <v>1.1101891361518512</v>
      </c>
    </row>
    <row r="71" spans="1:4" ht="12.75">
      <c r="A71">
        <v>3.66</v>
      </c>
      <c r="B71">
        <v>593015</v>
      </c>
      <c r="D71" s="2">
        <f t="shared" si="4"/>
        <v>1.014614210689084</v>
      </c>
    </row>
    <row r="72" spans="1:4" ht="12.75">
      <c r="A72">
        <v>4.86</v>
      </c>
      <c r="B72">
        <v>588464</v>
      </c>
      <c r="D72" s="2">
        <f t="shared" si="4"/>
        <v>1.006827714103254</v>
      </c>
    </row>
    <row r="73" spans="1:4" ht="12.75">
      <c r="A73">
        <v>6.09</v>
      </c>
      <c r="B73">
        <v>587230</v>
      </c>
      <c r="D73" s="2">
        <f t="shared" si="4"/>
        <v>1.004716411798944</v>
      </c>
    </row>
    <row r="74" spans="1:4" ht="12.75">
      <c r="A74">
        <v>7.31</v>
      </c>
      <c r="B74">
        <v>587225</v>
      </c>
      <c r="D74" s="2">
        <f t="shared" si="4"/>
        <v>1.0047078570894452</v>
      </c>
    </row>
    <row r="75" spans="1:4" ht="12.75">
      <c r="A75">
        <v>8.53</v>
      </c>
      <c r="B75">
        <v>587225</v>
      </c>
      <c r="D75" s="2">
        <f t="shared" si="4"/>
        <v>1.0047078570894452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Middlebury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schar</dc:creator>
  <cp:keywords/>
  <dc:description/>
  <cp:lastModifiedBy>schar</cp:lastModifiedBy>
  <dcterms:created xsi:type="dcterms:W3CDTF">2005-09-24T22:17:07Z</dcterms:created>
  <dcterms:modified xsi:type="dcterms:W3CDTF">2005-09-25T20:41:47Z</dcterms:modified>
  <cp:category/>
  <cp:version/>
  <cp:contentType/>
  <cp:contentStatus/>
</cp:coreProperties>
</file>